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140" windowHeight="6345"/>
  </bookViews>
  <sheets>
    <sheet name="总成绩" sheetId="1" r:id="rId1"/>
  </sheets>
  <definedNames>
    <definedName name="_xlnm._FilterDatabase" localSheetId="0" hidden="1">总成绩!$A$3:$M$20</definedName>
    <definedName name="_xlnm.Print_Titles" localSheetId="0">总成绩!$1:$3</definedName>
  </definedNames>
  <calcPr calcId="145621"/>
</workbook>
</file>

<file path=xl/calcChain.xml><?xml version="1.0" encoding="utf-8"?>
<calcChain xmlns="http://schemas.openxmlformats.org/spreadsheetml/2006/main">
  <c r="J16" i="1" l="1"/>
  <c r="J5" i="1" l="1"/>
  <c r="J6" i="1"/>
  <c r="J7" i="1"/>
  <c r="J8" i="1"/>
  <c r="J9" i="1"/>
  <c r="J10" i="1"/>
  <c r="J11" i="1"/>
  <c r="J12" i="1"/>
  <c r="J13" i="1"/>
  <c r="J14" i="1"/>
  <c r="J15" i="1"/>
  <c r="J17" i="1"/>
  <c r="J18" i="1"/>
  <c r="J19" i="1"/>
  <c r="J20" i="1"/>
  <c r="J4" i="1"/>
</calcChain>
</file>

<file path=xl/sharedStrings.xml><?xml version="1.0" encoding="utf-8"?>
<sst xmlns="http://schemas.openxmlformats.org/spreadsheetml/2006/main" count="114" uniqueCount="93">
  <si>
    <t>序号</t>
  </si>
  <si>
    <t>准考证号</t>
  </si>
  <si>
    <t>姓名</t>
  </si>
  <si>
    <t>岗位代码</t>
  </si>
  <si>
    <t>招聘岗位</t>
  </si>
  <si>
    <t>笔试成绩</t>
  </si>
  <si>
    <t>笔试名次</t>
  </si>
  <si>
    <t>面试成绩</t>
  </si>
  <si>
    <t>考试总成绩</t>
  </si>
  <si>
    <t>考试总成绩排名</t>
  </si>
  <si>
    <t>是否入围体检</t>
  </si>
  <si>
    <t>备注</t>
  </si>
  <si>
    <t>202000105</t>
  </si>
  <si>
    <t>邹志斌</t>
  </si>
  <si>
    <t>202001242</t>
  </si>
  <si>
    <t>庞玉婷</t>
  </si>
  <si>
    <t>202000108</t>
  </si>
  <si>
    <t>林慧婷</t>
  </si>
  <si>
    <t>202001343</t>
  </si>
  <si>
    <t>陈嘉敏</t>
  </si>
  <si>
    <t>202001649</t>
  </si>
  <si>
    <t>李华辉</t>
  </si>
  <si>
    <t>202000326</t>
  </si>
  <si>
    <t>陈燕珍</t>
  </si>
  <si>
    <t>202001445</t>
  </si>
  <si>
    <t>赵景纯</t>
  </si>
  <si>
    <t>202000530</t>
  </si>
  <si>
    <t>宋观娥</t>
  </si>
  <si>
    <t>202000736</t>
  </si>
  <si>
    <t>李丽仪</t>
  </si>
  <si>
    <t>202000329</t>
  </si>
  <si>
    <t>陈敏明</t>
  </si>
  <si>
    <t>202000632</t>
  </si>
  <si>
    <t>陈荻灏</t>
  </si>
  <si>
    <t>202000937</t>
  </si>
  <si>
    <t>邹晓磊</t>
  </si>
  <si>
    <t>202001546</t>
  </si>
  <si>
    <t>梁伟军</t>
  </si>
  <si>
    <t>202001444</t>
  </si>
  <si>
    <t>陈殷殷</t>
  </si>
  <si>
    <t>202000118</t>
  </si>
  <si>
    <t>邓　楠</t>
  </si>
  <si>
    <t>202000225</t>
  </si>
  <si>
    <t>袁婕媚</t>
  </si>
  <si>
    <t>202001648</t>
  </si>
  <si>
    <t>曾洁莹</t>
  </si>
  <si>
    <t>76.65</t>
  </si>
  <si>
    <t>71.88</t>
  </si>
  <si>
    <t>75.72</t>
  </si>
  <si>
    <t>72.41</t>
  </si>
  <si>
    <t>70.00</t>
  </si>
  <si>
    <t>62.46</t>
  </si>
  <si>
    <t>67.40</t>
  </si>
  <si>
    <t>69.69</t>
  </si>
  <si>
    <t>66.27</t>
  </si>
  <si>
    <t>61.20</t>
  </si>
  <si>
    <t>60.17</t>
  </si>
  <si>
    <t>63.41</t>
  </si>
  <si>
    <t>61.80</t>
  </si>
  <si>
    <t>80.31</t>
  </si>
  <si>
    <t>73.04</t>
  </si>
  <si>
    <t>63.94</t>
  </si>
  <si>
    <t>63.65</t>
  </si>
  <si>
    <t>面试缺考</t>
    <phoneticPr fontId="5" type="noConversion"/>
  </si>
  <si>
    <t>违规取消面试成绩</t>
    <phoneticPr fontId="5" type="noConversion"/>
  </si>
  <si>
    <t>001</t>
    <phoneticPr fontId="3" type="noConversion"/>
  </si>
  <si>
    <t>012</t>
    <phoneticPr fontId="3" type="noConversion"/>
  </si>
  <si>
    <t>013</t>
    <phoneticPr fontId="3" type="noConversion"/>
  </si>
  <si>
    <t>016</t>
    <phoneticPr fontId="3" type="noConversion"/>
  </si>
  <si>
    <t>002</t>
    <phoneticPr fontId="3" type="noConversion"/>
  </si>
  <si>
    <t>003</t>
    <phoneticPr fontId="3" type="noConversion"/>
  </si>
  <si>
    <t>014</t>
    <phoneticPr fontId="3" type="noConversion"/>
  </si>
  <si>
    <t>005</t>
    <phoneticPr fontId="3" type="noConversion"/>
  </si>
  <si>
    <t>007</t>
    <phoneticPr fontId="3" type="noConversion"/>
  </si>
  <si>
    <t>006</t>
    <phoneticPr fontId="3" type="noConversion"/>
  </si>
  <si>
    <t>009</t>
    <phoneticPr fontId="3" type="noConversion"/>
  </si>
  <si>
    <t>015</t>
    <phoneticPr fontId="3" type="noConversion"/>
  </si>
  <si>
    <t>是</t>
    <phoneticPr fontId="3" type="noConversion"/>
  </si>
  <si>
    <t>遂城镇工会委员会社会化工会工作者</t>
    <phoneticPr fontId="3" type="noConversion"/>
  </si>
  <si>
    <t>黄略镇工会委员会社会化工会工作者</t>
    <phoneticPr fontId="3" type="noConversion"/>
  </si>
  <si>
    <t>岭北镇工会委员会社会化工会工作者</t>
    <phoneticPr fontId="3" type="noConversion"/>
  </si>
  <si>
    <t>洋青镇工会委员会社会化工会工作者</t>
    <phoneticPr fontId="3" type="noConversion"/>
  </si>
  <si>
    <t>界炮镇工会委员会社会化工会工作者</t>
    <phoneticPr fontId="3" type="noConversion"/>
  </si>
  <si>
    <t>杨柑镇工会委员会社会化工会工作者</t>
    <phoneticPr fontId="3" type="noConversion"/>
  </si>
  <si>
    <t>城月镇工会委员会社会化工会工作者</t>
    <phoneticPr fontId="3" type="noConversion"/>
  </si>
  <si>
    <t>港门镇工会委员会社会化工会工作者</t>
    <phoneticPr fontId="3" type="noConversion"/>
  </si>
  <si>
    <t>河头镇工会委员会社会化工会工作者</t>
    <phoneticPr fontId="3" type="noConversion"/>
  </si>
  <si>
    <t>乐民镇工会委员会社会化工会工作者</t>
    <phoneticPr fontId="3" type="noConversion"/>
  </si>
  <si>
    <t>江洪镇工会委员会社会化工会工作者</t>
    <phoneticPr fontId="3" type="noConversion"/>
  </si>
  <si>
    <t>岭北工业园区工会联合会社会化工会工作者</t>
    <phoneticPr fontId="3" type="noConversion"/>
  </si>
  <si>
    <t>招聘
人数</t>
    <phoneticPr fontId="3" type="noConversion"/>
  </si>
  <si>
    <t>遂溪县总工会公开招聘社会化工会工作者考试总成绩及入围体检人员名单</t>
    <phoneticPr fontId="3" type="noConversion"/>
  </si>
  <si>
    <r>
      <t xml:space="preserve">2020 年 9 月 </t>
    </r>
    <r>
      <rPr>
        <b/>
        <sz val="11"/>
        <color theme="1"/>
        <rFont val="宋体"/>
        <family val="3"/>
        <charset val="134"/>
        <scheme val="minor"/>
      </rPr>
      <t>4</t>
    </r>
    <r>
      <rPr>
        <b/>
        <sz val="11"/>
        <color theme="1"/>
        <rFont val="宋体"/>
        <charset val="134"/>
        <scheme val="minor"/>
      </rPr>
      <t xml:space="preserve"> 日</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</si>
</sst>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_ "/>
    <numFmt numFmtId="177" formatCode="0.000_ "/>
    <numFmt numFmtId="178" formatCode="0.00_);[Red]\(0.00\)"/>
    <numFmt numFmtId="179" formatCode="0.00_ "/>
  </numFmts>
  <fonts count="10" x14ac:knownFonts="1">
    <font>
      <sz val="11"/>
      <color theme="1"/>
      <name val="宋体"/>
      <charset val="134"/>
      <scheme val="minor"/>
    </font>
    <font>
      <b/>
      <sz val="18"/>
      <color theme="1"/>
      <name val="宋体"/>
      <charset val="134"/>
      <scheme val="minor"/>
    </font>
    <font>
      <b/>
      <sz val="11"/>
      <color theme="1"/>
      <name val="宋体"/>
      <charset val="134"/>
      <scheme val="minor"/>
    </font>
    <font>
      <sz val="9"/>
      <name val="宋体"/>
      <charset val="134"/>
      <scheme val="minor"/>
    </font>
    <font>
      <sz val="11"/>
      <color theme="1"/>
      <name val="宋体"/>
      <family val="3"/>
      <charset val="134"/>
      <scheme val="minor"/>
    </font>
    <font>
      <sz val="9"/>
      <name val="宋体"/>
      <family val="3"/>
      <charset val="134"/>
      <scheme val="minor"/>
    </font>
    <font>
      <sz val="9"/>
      <color theme="1"/>
      <name val="宋体"/>
      <family val="3"/>
      <charset val="134"/>
      <scheme val="minor"/>
    </font>
    <font>
      <sz val="8"/>
      <color theme="1"/>
      <name val="宋体"/>
      <family val="3"/>
      <charset val="134"/>
      <scheme val="minor"/>
    </font>
    <font>
      <b/>
      <sz val="18"/>
      <color theme="1"/>
      <name val="宋体"/>
      <family val="3"/>
      <charset val="134"/>
      <scheme val="minor"/>
    </font>
    <font>
      <b/>
      <sz val="11"/>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33">
    <xf numFmtId="0" fontId="0" fillId="0" borderId="0" xfId="0">
      <alignment vertical="center"/>
    </xf>
    <xf numFmtId="0" fontId="1" fillId="0" borderId="0" xfId="0" applyFont="1" applyFill="1">
      <alignment vertical="center"/>
    </xf>
    <xf numFmtId="0" fontId="2" fillId="0" borderId="0" xfId="0" applyFont="1" applyFill="1" applyAlignment="1">
      <alignment vertical="center" wrapText="1"/>
    </xf>
    <xf numFmtId="0" fontId="0" fillId="0" borderId="0" xfId="0" applyFill="1">
      <alignment vertical="center"/>
    </xf>
    <xf numFmtId="0" fontId="0" fillId="0" borderId="0" xfId="0" applyFill="1" applyAlignment="1">
      <alignment vertical="center" wrapText="1"/>
    </xf>
    <xf numFmtId="178" fontId="0" fillId="0" borderId="0" xfId="0" applyNumberFormat="1" applyFill="1">
      <alignment vertical="center"/>
    </xf>
    <xf numFmtId="177" fontId="0" fillId="0" borderId="0" xfId="0" applyNumberFormat="1" applyFill="1">
      <alignment vertical="center"/>
    </xf>
    <xf numFmtId="176" fontId="0" fillId="0" borderId="0" xfId="0" applyNumberFormat="1" applyFill="1">
      <alignment vertical="center"/>
    </xf>
    <xf numFmtId="0" fontId="2" fillId="0" borderId="1" xfId="0"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0" fontId="0" fillId="0" borderId="1" xfId="0" quotePrefix="1" applyFill="1" applyBorder="1" applyAlignment="1">
      <alignment horizontal="center" vertical="center"/>
    </xf>
    <xf numFmtId="0" fontId="0" fillId="0" borderId="1" xfId="0" applyFill="1" applyBorder="1" applyAlignment="1">
      <alignment horizontal="center" vertical="center"/>
    </xf>
    <xf numFmtId="179" fontId="0" fillId="0" borderId="1" xfId="0" quotePrefix="1" applyNumberFormat="1" applyFill="1" applyBorder="1" applyAlignment="1">
      <alignment horizontal="center" vertical="center"/>
    </xf>
    <xf numFmtId="177" fontId="0" fillId="0" borderId="1" xfId="0" quotePrefix="1" applyNumberFormat="1" applyFill="1" applyBorder="1" applyAlignment="1">
      <alignment horizontal="center" vertical="center"/>
    </xf>
    <xf numFmtId="0" fontId="4" fillId="0" borderId="1" xfId="0" applyFont="1" applyFill="1" applyBorder="1" applyAlignment="1">
      <alignment horizontal="center" vertical="center"/>
    </xf>
    <xf numFmtId="49" fontId="4" fillId="0" borderId="1" xfId="0" quotePrefix="1" applyNumberFormat="1"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quotePrefix="1" applyFont="1" applyFill="1" applyBorder="1" applyAlignment="1">
      <alignment horizontal="center" vertical="center"/>
    </xf>
    <xf numFmtId="0" fontId="1" fillId="0" borderId="0" xfId="0" applyNumberFormat="1" applyFont="1" applyFill="1" applyAlignment="1">
      <alignment horizontal="center" vertical="center" wrapText="1"/>
    </xf>
    <xf numFmtId="177" fontId="1" fillId="0" borderId="0" xfId="0" applyNumberFormat="1" applyFont="1" applyFill="1" applyAlignment="1">
      <alignment horizontal="center" vertical="center" wrapText="1"/>
    </xf>
    <xf numFmtId="0" fontId="8" fillId="0" borderId="0" xfId="0" applyNumberFormat="1" applyFont="1" applyFill="1" applyAlignment="1">
      <alignment horizontal="center" vertical="center" wrapText="1"/>
    </xf>
    <xf numFmtId="0" fontId="8"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177" fontId="1" fillId="0" borderId="0" xfId="0" applyNumberFormat="1" applyFont="1" applyFill="1" applyAlignment="1">
      <alignment horizontal="center" vertical="center" wrapText="1"/>
    </xf>
    <xf numFmtId="177" fontId="1"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20"/>
  <sheetViews>
    <sheetView tabSelected="1" zoomScale="110" zoomScaleNormal="110" workbookViewId="0">
      <selection activeCell="L2" sqref="L2:M2"/>
    </sheetView>
  </sheetViews>
  <sheetFormatPr defaultColWidth="9" defaultRowHeight="13.5" x14ac:dyDescent="0.15"/>
  <cols>
    <col min="1" max="1" width="4.5" style="3" customWidth="1"/>
    <col min="2" max="2" width="11.125" style="3" customWidth="1"/>
    <col min="3" max="4" width="8.875" style="3" customWidth="1"/>
    <col min="5" max="5" width="31.875" style="4" customWidth="1"/>
    <col min="6" max="6" width="6.375" style="4" customWidth="1"/>
    <col min="7" max="7" width="9.5" style="3" customWidth="1"/>
    <col min="8" max="8" width="6.125" style="3" customWidth="1"/>
    <col min="9" max="9" width="9" style="5" customWidth="1"/>
    <col min="10" max="10" width="10.5" style="6" customWidth="1"/>
    <col min="11" max="11" width="8.5" style="7" customWidth="1"/>
    <col min="12" max="12" width="7.125" style="3" customWidth="1"/>
    <col min="13" max="13" width="14" style="4" customWidth="1"/>
    <col min="14" max="16378" width="9" style="3"/>
  </cols>
  <sheetData>
    <row r="1" spans="1:13" s="1" customFormat="1" ht="37.5" customHeight="1" x14ac:dyDescent="0.15">
      <c r="A1" s="27" t="s">
        <v>91</v>
      </c>
      <c r="B1" s="28"/>
      <c r="C1" s="28"/>
      <c r="D1" s="28"/>
      <c r="E1" s="28"/>
      <c r="F1" s="28"/>
      <c r="G1" s="28"/>
      <c r="H1" s="28"/>
      <c r="I1" s="28"/>
      <c r="J1" s="29"/>
      <c r="K1" s="29"/>
      <c r="L1" s="28"/>
      <c r="M1" s="28"/>
    </row>
    <row r="2" spans="1:13" s="1" customFormat="1" ht="20.25" customHeight="1" x14ac:dyDescent="0.15">
      <c r="A2" s="26"/>
      <c r="B2" s="24"/>
      <c r="C2" s="24"/>
      <c r="D2" s="24"/>
      <c r="E2" s="24"/>
      <c r="F2" s="24"/>
      <c r="G2" s="24"/>
      <c r="H2" s="24"/>
      <c r="I2" s="24"/>
      <c r="J2" s="25"/>
      <c r="K2" s="30"/>
      <c r="L2" s="32" t="s">
        <v>92</v>
      </c>
      <c r="M2" s="31"/>
    </row>
    <row r="3" spans="1:13" s="2" customFormat="1" ht="42.75" customHeight="1" x14ac:dyDescent="0.15">
      <c r="A3" s="8" t="s">
        <v>0</v>
      </c>
      <c r="B3" s="8" t="s">
        <v>1</v>
      </c>
      <c r="C3" s="8" t="s">
        <v>2</v>
      </c>
      <c r="D3" s="8" t="s">
        <v>3</v>
      </c>
      <c r="E3" s="8" t="s">
        <v>4</v>
      </c>
      <c r="F3" s="8" t="s">
        <v>90</v>
      </c>
      <c r="G3" s="9" t="s">
        <v>5</v>
      </c>
      <c r="H3" s="8" t="s">
        <v>6</v>
      </c>
      <c r="I3" s="12" t="s">
        <v>7</v>
      </c>
      <c r="J3" s="13" t="s">
        <v>8</v>
      </c>
      <c r="K3" s="14" t="s">
        <v>9</v>
      </c>
      <c r="L3" s="8" t="s">
        <v>10</v>
      </c>
      <c r="M3" s="8" t="s">
        <v>11</v>
      </c>
    </row>
    <row r="4" spans="1:13" ht="23.25" customHeight="1" x14ac:dyDescent="0.15">
      <c r="A4" s="10">
        <v>1</v>
      </c>
      <c r="B4" s="16" t="s">
        <v>12</v>
      </c>
      <c r="C4" s="16" t="s">
        <v>13</v>
      </c>
      <c r="D4" s="21" t="s">
        <v>65</v>
      </c>
      <c r="E4" s="23" t="s">
        <v>78</v>
      </c>
      <c r="F4" s="11">
        <v>1</v>
      </c>
      <c r="G4" s="18" t="s">
        <v>46</v>
      </c>
      <c r="H4" s="10">
        <v>1</v>
      </c>
      <c r="I4" s="18">
        <v>77.8</v>
      </c>
      <c r="J4" s="19">
        <f>G4*0.6+I4*0.4</f>
        <v>77.11</v>
      </c>
      <c r="K4" s="15">
        <v>1</v>
      </c>
      <c r="L4" s="20" t="s">
        <v>77</v>
      </c>
      <c r="M4" s="11"/>
    </row>
    <row r="5" spans="1:13" ht="23.25" customHeight="1" x14ac:dyDescent="0.15">
      <c r="A5" s="10">
        <v>2</v>
      </c>
      <c r="B5" s="16" t="s">
        <v>16</v>
      </c>
      <c r="C5" s="16" t="s">
        <v>17</v>
      </c>
      <c r="D5" s="21" t="s">
        <v>65</v>
      </c>
      <c r="E5" s="23" t="s">
        <v>78</v>
      </c>
      <c r="F5" s="11">
        <v>1</v>
      </c>
      <c r="G5" s="18" t="s">
        <v>48</v>
      </c>
      <c r="H5" s="10">
        <v>2</v>
      </c>
      <c r="I5" s="18">
        <v>71.45</v>
      </c>
      <c r="J5" s="19">
        <f t="shared" ref="J5:J20" si="0">G5*0.6+I5*0.4</f>
        <v>74.012</v>
      </c>
      <c r="K5" s="15">
        <v>2</v>
      </c>
      <c r="L5" s="10"/>
      <c r="M5" s="11"/>
    </row>
    <row r="6" spans="1:13" ht="23.25" customHeight="1" x14ac:dyDescent="0.15">
      <c r="A6" s="10">
        <v>3</v>
      </c>
      <c r="B6" s="16" t="s">
        <v>40</v>
      </c>
      <c r="C6" s="16" t="s">
        <v>41</v>
      </c>
      <c r="D6" s="21" t="s">
        <v>65</v>
      </c>
      <c r="E6" s="23" t="s">
        <v>78</v>
      </c>
      <c r="F6" s="11">
        <v>1</v>
      </c>
      <c r="G6" s="18" t="s">
        <v>60</v>
      </c>
      <c r="H6" s="10">
        <v>3</v>
      </c>
      <c r="I6" s="18">
        <v>0</v>
      </c>
      <c r="J6" s="19">
        <f t="shared" si="0"/>
        <v>43.824000000000005</v>
      </c>
      <c r="K6" s="15">
        <v>3</v>
      </c>
      <c r="L6" s="10"/>
      <c r="M6" s="20" t="s">
        <v>63</v>
      </c>
    </row>
    <row r="7" spans="1:13" ht="23.25" customHeight="1" x14ac:dyDescent="0.15">
      <c r="A7" s="10">
        <v>4</v>
      </c>
      <c r="B7" s="16" t="s">
        <v>42</v>
      </c>
      <c r="C7" s="16" t="s">
        <v>43</v>
      </c>
      <c r="D7" s="21" t="s">
        <v>69</v>
      </c>
      <c r="E7" s="23" t="s">
        <v>79</v>
      </c>
      <c r="F7" s="11">
        <v>1</v>
      </c>
      <c r="G7" s="18" t="s">
        <v>61</v>
      </c>
      <c r="H7" s="10">
        <v>1</v>
      </c>
      <c r="I7" s="18">
        <v>0</v>
      </c>
      <c r="J7" s="19">
        <f t="shared" si="0"/>
        <v>38.363999999999997</v>
      </c>
      <c r="K7" s="15">
        <v>1</v>
      </c>
      <c r="L7" s="10"/>
      <c r="M7" s="20" t="s">
        <v>63</v>
      </c>
    </row>
    <row r="8" spans="1:13" ht="23.25" customHeight="1" x14ac:dyDescent="0.15">
      <c r="A8" s="10">
        <v>5</v>
      </c>
      <c r="B8" s="16" t="s">
        <v>22</v>
      </c>
      <c r="C8" s="16" t="s">
        <v>23</v>
      </c>
      <c r="D8" s="21" t="s">
        <v>70</v>
      </c>
      <c r="E8" s="23" t="s">
        <v>80</v>
      </c>
      <c r="F8" s="11">
        <v>1</v>
      </c>
      <c r="G8" s="18" t="s">
        <v>51</v>
      </c>
      <c r="H8" s="10">
        <v>1</v>
      </c>
      <c r="I8" s="18">
        <v>82.6</v>
      </c>
      <c r="J8" s="19">
        <f t="shared" si="0"/>
        <v>70.515999999999991</v>
      </c>
      <c r="K8" s="15">
        <v>1</v>
      </c>
      <c r="L8" s="20" t="s">
        <v>77</v>
      </c>
      <c r="M8" s="11"/>
    </row>
    <row r="9" spans="1:13" ht="23.25" customHeight="1" x14ac:dyDescent="0.15">
      <c r="A9" s="10">
        <v>6</v>
      </c>
      <c r="B9" s="16" t="s">
        <v>30</v>
      </c>
      <c r="C9" s="16" t="s">
        <v>31</v>
      </c>
      <c r="D9" s="21" t="s">
        <v>70</v>
      </c>
      <c r="E9" s="23" t="s">
        <v>80</v>
      </c>
      <c r="F9" s="11">
        <v>1</v>
      </c>
      <c r="G9" s="18" t="s">
        <v>55</v>
      </c>
      <c r="H9" s="10">
        <v>2</v>
      </c>
      <c r="I9" s="18">
        <v>75.25</v>
      </c>
      <c r="J9" s="19">
        <f t="shared" si="0"/>
        <v>66.819999999999993</v>
      </c>
      <c r="K9" s="15">
        <v>2</v>
      </c>
      <c r="L9" s="10"/>
      <c r="M9" s="11"/>
    </row>
    <row r="10" spans="1:13" ht="23.25" customHeight="1" x14ac:dyDescent="0.15">
      <c r="A10" s="10">
        <v>7</v>
      </c>
      <c r="B10" s="16" t="s">
        <v>26</v>
      </c>
      <c r="C10" s="16" t="s">
        <v>27</v>
      </c>
      <c r="D10" s="21" t="s">
        <v>72</v>
      </c>
      <c r="E10" s="23" t="s">
        <v>81</v>
      </c>
      <c r="F10" s="11">
        <v>1</v>
      </c>
      <c r="G10" s="18" t="s">
        <v>53</v>
      </c>
      <c r="H10" s="10">
        <v>1</v>
      </c>
      <c r="I10" s="18">
        <v>66.400000000000006</v>
      </c>
      <c r="J10" s="19">
        <f t="shared" si="0"/>
        <v>68.373999999999995</v>
      </c>
      <c r="K10" s="15">
        <v>1</v>
      </c>
      <c r="L10" s="20" t="s">
        <v>77</v>
      </c>
      <c r="M10" s="11"/>
    </row>
    <row r="11" spans="1:13" ht="23.25" customHeight="1" x14ac:dyDescent="0.15">
      <c r="A11" s="10">
        <v>8</v>
      </c>
      <c r="B11" s="16" t="s">
        <v>32</v>
      </c>
      <c r="C11" s="16" t="s">
        <v>33</v>
      </c>
      <c r="D11" s="21" t="s">
        <v>74</v>
      </c>
      <c r="E11" s="23" t="s">
        <v>82</v>
      </c>
      <c r="F11" s="11">
        <v>1</v>
      </c>
      <c r="G11" s="18" t="s">
        <v>56</v>
      </c>
      <c r="H11" s="10">
        <v>1</v>
      </c>
      <c r="I11" s="18">
        <v>68.5</v>
      </c>
      <c r="J11" s="19">
        <f t="shared" si="0"/>
        <v>63.501999999999995</v>
      </c>
      <c r="K11" s="15">
        <v>1</v>
      </c>
      <c r="L11" s="20" t="s">
        <v>77</v>
      </c>
      <c r="M11" s="11"/>
    </row>
    <row r="12" spans="1:13" ht="23.25" customHeight="1" x14ac:dyDescent="0.15">
      <c r="A12" s="10">
        <v>9</v>
      </c>
      <c r="B12" s="16" t="s">
        <v>28</v>
      </c>
      <c r="C12" s="17" t="s">
        <v>29</v>
      </c>
      <c r="D12" s="21" t="s">
        <v>73</v>
      </c>
      <c r="E12" s="23" t="s">
        <v>83</v>
      </c>
      <c r="F12" s="11">
        <v>1</v>
      </c>
      <c r="G12" s="17" t="s">
        <v>54</v>
      </c>
      <c r="H12" s="10">
        <v>1</v>
      </c>
      <c r="I12" s="18">
        <v>70.150000000000006</v>
      </c>
      <c r="J12" s="19">
        <f t="shared" si="0"/>
        <v>67.822000000000003</v>
      </c>
      <c r="K12" s="15">
        <v>1</v>
      </c>
      <c r="L12" s="20" t="s">
        <v>77</v>
      </c>
      <c r="M12" s="11"/>
    </row>
    <row r="13" spans="1:13" ht="23.25" customHeight="1" x14ac:dyDescent="0.15">
      <c r="A13" s="10">
        <v>10</v>
      </c>
      <c r="B13" s="16" t="s">
        <v>34</v>
      </c>
      <c r="C13" s="16" t="s">
        <v>35</v>
      </c>
      <c r="D13" s="21" t="s">
        <v>75</v>
      </c>
      <c r="E13" s="23" t="s">
        <v>84</v>
      </c>
      <c r="F13" s="11">
        <v>1</v>
      </c>
      <c r="G13" s="18" t="s">
        <v>57</v>
      </c>
      <c r="H13" s="10">
        <v>1</v>
      </c>
      <c r="I13" s="18">
        <v>55.45</v>
      </c>
      <c r="J13" s="19">
        <f t="shared" si="0"/>
        <v>60.225999999999999</v>
      </c>
      <c r="K13" s="15">
        <v>1</v>
      </c>
      <c r="L13" s="20" t="s">
        <v>77</v>
      </c>
      <c r="M13" s="11"/>
    </row>
    <row r="14" spans="1:13" ht="23.25" customHeight="1" x14ac:dyDescent="0.15">
      <c r="A14" s="10">
        <v>11</v>
      </c>
      <c r="B14" s="16" t="s">
        <v>14</v>
      </c>
      <c r="C14" s="16" t="s">
        <v>15</v>
      </c>
      <c r="D14" s="21" t="s">
        <v>66</v>
      </c>
      <c r="E14" s="23" t="s">
        <v>85</v>
      </c>
      <c r="F14" s="11">
        <v>1</v>
      </c>
      <c r="G14" s="18" t="s">
        <v>47</v>
      </c>
      <c r="H14" s="10">
        <v>1</v>
      </c>
      <c r="I14" s="18">
        <v>80</v>
      </c>
      <c r="J14" s="19">
        <f t="shared" si="0"/>
        <v>75.127999999999986</v>
      </c>
      <c r="K14" s="15">
        <v>1</v>
      </c>
      <c r="L14" s="20" t="s">
        <v>77</v>
      </c>
      <c r="M14" s="11"/>
    </row>
    <row r="15" spans="1:13" ht="23.25" customHeight="1" x14ac:dyDescent="0.15">
      <c r="A15" s="10">
        <v>12</v>
      </c>
      <c r="B15" s="16" t="s">
        <v>18</v>
      </c>
      <c r="C15" s="16" t="s">
        <v>19</v>
      </c>
      <c r="D15" s="21" t="s">
        <v>67</v>
      </c>
      <c r="E15" s="23" t="s">
        <v>86</v>
      </c>
      <c r="F15" s="11">
        <v>1</v>
      </c>
      <c r="G15" s="18" t="s">
        <v>49</v>
      </c>
      <c r="H15" s="10">
        <v>1</v>
      </c>
      <c r="I15" s="18">
        <v>71.5</v>
      </c>
      <c r="J15" s="19">
        <f t="shared" si="0"/>
        <v>72.045999999999992</v>
      </c>
      <c r="K15" s="15">
        <v>1</v>
      </c>
      <c r="L15" s="20" t="s">
        <v>77</v>
      </c>
      <c r="M15" s="11"/>
    </row>
    <row r="16" spans="1:13" ht="23.25" customHeight="1" x14ac:dyDescent="0.15">
      <c r="A16" s="10">
        <v>13</v>
      </c>
      <c r="B16" s="16" t="s">
        <v>24</v>
      </c>
      <c r="C16" s="16" t="s">
        <v>25</v>
      </c>
      <c r="D16" s="21" t="s">
        <v>71</v>
      </c>
      <c r="E16" s="23" t="s">
        <v>87</v>
      </c>
      <c r="F16" s="11">
        <v>1</v>
      </c>
      <c r="G16" s="18" t="s">
        <v>52</v>
      </c>
      <c r="H16" s="10">
        <v>2</v>
      </c>
      <c r="I16" s="18">
        <v>73.05</v>
      </c>
      <c r="J16" s="19">
        <f t="shared" ref="J16" si="1">G16*0.6+I16*0.4</f>
        <v>69.66</v>
      </c>
      <c r="K16" s="15">
        <v>1</v>
      </c>
      <c r="L16" s="20" t="s">
        <v>77</v>
      </c>
      <c r="M16" s="11"/>
    </row>
    <row r="17" spans="1:13" ht="23.25" customHeight="1" x14ac:dyDescent="0.15">
      <c r="A17" s="10">
        <v>14</v>
      </c>
      <c r="B17" s="16" t="s">
        <v>38</v>
      </c>
      <c r="C17" s="16" t="s">
        <v>39</v>
      </c>
      <c r="D17" s="21" t="s">
        <v>71</v>
      </c>
      <c r="E17" s="23" t="s">
        <v>87</v>
      </c>
      <c r="F17" s="11">
        <v>1</v>
      </c>
      <c r="G17" s="18" t="s">
        <v>59</v>
      </c>
      <c r="H17" s="10">
        <v>1</v>
      </c>
      <c r="I17" s="18">
        <v>0</v>
      </c>
      <c r="J17" s="19">
        <f t="shared" si="0"/>
        <v>48.186</v>
      </c>
      <c r="K17" s="15">
        <v>2</v>
      </c>
      <c r="L17" s="10"/>
      <c r="M17" s="20" t="s">
        <v>63</v>
      </c>
    </row>
    <row r="18" spans="1:13" ht="23.25" customHeight="1" x14ac:dyDescent="0.15">
      <c r="A18" s="10">
        <v>15</v>
      </c>
      <c r="B18" s="16" t="s">
        <v>36</v>
      </c>
      <c r="C18" s="16" t="s">
        <v>37</v>
      </c>
      <c r="D18" s="21" t="s">
        <v>76</v>
      </c>
      <c r="E18" s="23" t="s">
        <v>88</v>
      </c>
      <c r="F18" s="11">
        <v>1</v>
      </c>
      <c r="G18" s="18" t="s">
        <v>58</v>
      </c>
      <c r="H18" s="10">
        <v>1</v>
      </c>
      <c r="I18" s="18">
        <v>52.85</v>
      </c>
      <c r="J18" s="19">
        <f t="shared" si="0"/>
        <v>58.22</v>
      </c>
      <c r="K18" s="15">
        <v>1</v>
      </c>
      <c r="L18" s="10"/>
      <c r="M18" s="11"/>
    </row>
    <row r="19" spans="1:13" ht="23.25" customHeight="1" x14ac:dyDescent="0.15">
      <c r="A19" s="10">
        <v>16</v>
      </c>
      <c r="B19" s="16" t="s">
        <v>20</v>
      </c>
      <c r="C19" s="16" t="s">
        <v>21</v>
      </c>
      <c r="D19" s="21" t="s">
        <v>68</v>
      </c>
      <c r="E19" s="23" t="s">
        <v>89</v>
      </c>
      <c r="F19" s="11">
        <v>1</v>
      </c>
      <c r="G19" s="18" t="s">
        <v>50</v>
      </c>
      <c r="H19" s="10">
        <v>1</v>
      </c>
      <c r="I19" s="18">
        <v>73.25</v>
      </c>
      <c r="J19" s="19">
        <f t="shared" si="0"/>
        <v>71.3</v>
      </c>
      <c r="K19" s="15">
        <v>1</v>
      </c>
      <c r="L19" s="20" t="s">
        <v>77</v>
      </c>
      <c r="M19" s="11"/>
    </row>
    <row r="20" spans="1:13" ht="23.25" customHeight="1" x14ac:dyDescent="0.15">
      <c r="A20" s="10">
        <v>17</v>
      </c>
      <c r="B20" s="16" t="s">
        <v>44</v>
      </c>
      <c r="C20" s="16" t="s">
        <v>45</v>
      </c>
      <c r="D20" s="21" t="s">
        <v>68</v>
      </c>
      <c r="E20" s="23" t="s">
        <v>89</v>
      </c>
      <c r="F20" s="11">
        <v>1</v>
      </c>
      <c r="G20" s="18" t="s">
        <v>62</v>
      </c>
      <c r="H20" s="10">
        <v>2</v>
      </c>
      <c r="I20" s="18">
        <v>0</v>
      </c>
      <c r="J20" s="19">
        <f t="shared" si="0"/>
        <v>38.19</v>
      </c>
      <c r="K20" s="15">
        <v>0</v>
      </c>
      <c r="L20" s="10"/>
      <c r="M20" s="22" t="s">
        <v>64</v>
      </c>
    </row>
  </sheetData>
  <sortState ref="B3:M19">
    <sortCondition ref="D3:D19"/>
  </sortState>
  <mergeCells count="2">
    <mergeCell ref="A1:M1"/>
    <mergeCell ref="L2:M2"/>
  </mergeCells>
  <phoneticPr fontId="3" type="noConversion"/>
  <printOptions horizontalCentered="1"/>
  <pageMargins left="0.59055118110236227" right="0.59055118110236227" top="0.62992125984251968"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总成绩</vt:lpstr>
      <vt:lpstr>总成绩!Print_Titles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cp:lastPrinted>2020-09-04T06:57:55Z</cp:lastPrinted>
  <dcterms:created xsi:type="dcterms:W3CDTF">2020-08-27T04:55:00Z</dcterms:created>
  <dcterms:modified xsi:type="dcterms:W3CDTF">2020-09-04T06:59:29Z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